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<sst xmlns="http://schemas.openxmlformats.org/spreadsheetml/2006/main" count="394" uniqueCount="125">
  <si>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</si>
  <si>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</si>
  <si>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</si>
  <si>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</si>
  <si>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</si>
  <si>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</si>
  <si>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</si>
  <si>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</si>
  <si>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</si>
  <si>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</si>
  <si>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</si>
  <si>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</si>
  <si>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</si>
  <si>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</si>
  <si>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</si>
  <si>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</si>
  <si>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</si>
  <si>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</si>
  <si>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</si>
  <si>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</si>
  <si>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</si>
  <si>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</si>
  <si>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</si>
  <si>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</si>
  <si>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</si>
  <si>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</si>
  <si>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</si>
  <si>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</si>
  <si>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</si>
  <si>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</si>
  <si>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</si>
  <si>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</si>
  <si>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</si>
  <si>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</si>
  <si>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</si>
  <si>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</si>
  <si>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</si>
  <si>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</si>
  <si>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</si>
  <si>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</si>
  <si>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</si>
  <si>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</si>
  <si>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</si>
  <si>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</si>
  <si>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</si>
  <si>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</si>
  <si>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</si>
  <si>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</si>
  <si>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</si>
  <si>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</si>
  <si>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</si>
  <si>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</si>
  <si>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</si>
  <si>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</si>
  <si>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</si>
  <si>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</si>
  <si>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</si>
  <si>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</si>
  <si>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</si>
  <si>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</si>
  <si>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</si>
  <si>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</si>
  <si>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</si>
  <si>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</si>
  <si>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</si>
  <si>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</si>
  <si>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</si>
  <si>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</si>
  <si>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</si>
  <si>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</si>
  <si>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</si>
  <si>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</si>
  <si>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</si>
  <si>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</si>
  <si>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</si>
  <si>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</si>
  <si>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</si>
  <si>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</si>
  <si>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</si>
  <si>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</si>
  <si>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</si>
  <si>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</si>
  <si>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</si>
  <si>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</si>
  <si>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</si>
  <si>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</si>
  <si>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</si>
  <si>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</si>
  <si>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</si>
  <si>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</si>
  <si>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</si>
  <si>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</si>
  <si>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</si>
  <si>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</si>
  <si>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</si>
  <si>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</si>
  <si>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</si>
  <si>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</si>
  <si>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</si>
  <si>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</si>
  <si>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</si>
  <si>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</si>
  <si>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</si>
  <si>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</si>
  <si>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</si>
  <si>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</si>
  <si>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</si>
  <si>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</si>
  <si>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</si>
  <si>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</si>
  <si>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</si>
  <si>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</si>
  <si>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</si>
  <si>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</si>
  <si>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</si>
  <si>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</si>
  <si>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</si>
  <si>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</si>
  <si>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</si>
  <si>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</si>
  <si>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19.10.2018</t>
  </si>
  <si>
    <r>
      <t xml:space="preserve">станом на 19.11.2018р.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</si>
  <si>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</si>
  <si>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</si>
  <si>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19.10.2018р.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</si>
</sst>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6632492"/>
        <c:axId val="17039245"/>
      </c:lineChart>
      <c:catAx>
        <c:axId val="466324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39245"/>
        <c:crosses val="autoZero"/>
        <c:auto val="0"/>
        <c:lblOffset val="100"/>
        <c:tickLblSkip val="1"/>
        <c:noMultiLvlLbl val="0"/>
      </c:catAx>
      <c:valAx>
        <c:axId val="170392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324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20927174"/>
        <c:axId val="54126839"/>
      </c:lineChart>
      <c:catAx>
        <c:axId val="209271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26839"/>
        <c:crosses val="autoZero"/>
        <c:auto val="0"/>
        <c:lblOffset val="100"/>
        <c:tickLblSkip val="1"/>
        <c:noMultiLvlLbl val="0"/>
      </c:catAx>
      <c:valAx>
        <c:axId val="54126839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2717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7379504"/>
        <c:axId val="22197809"/>
      </c:bar3DChart>
      <c:catAx>
        <c:axId val="173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97809"/>
        <c:crosses val="autoZero"/>
        <c:auto val="1"/>
        <c:lblOffset val="100"/>
        <c:tickLblSkip val="1"/>
        <c:noMultiLvlLbl val="0"/>
      </c:catAx>
      <c:valAx>
        <c:axId val="22197809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79504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5562554"/>
        <c:axId val="53192075"/>
      </c:bar3DChart>
      <c:catAx>
        <c:axId val="6556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192075"/>
        <c:crosses val="autoZero"/>
        <c:auto val="1"/>
        <c:lblOffset val="100"/>
        <c:tickLblSkip val="1"/>
        <c:noMultiLvlLbl val="0"/>
      </c:catAx>
      <c:valAx>
        <c:axId val="53192075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62554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9135478"/>
        <c:axId val="38001575"/>
      </c:lineChart>
      <c:catAx>
        <c:axId val="191354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1575"/>
        <c:crosses val="autoZero"/>
        <c:auto val="0"/>
        <c:lblOffset val="100"/>
        <c:tickLblSkip val="1"/>
        <c:noMultiLvlLbl val="0"/>
      </c:catAx>
      <c:valAx>
        <c:axId val="380015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1354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469856"/>
        <c:axId val="58228705"/>
      </c:lineChart>
      <c:catAx>
        <c:axId val="64698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28705"/>
        <c:crosses val="autoZero"/>
        <c:auto val="0"/>
        <c:lblOffset val="100"/>
        <c:tickLblSkip val="1"/>
        <c:noMultiLvlLbl val="0"/>
      </c:catAx>
      <c:valAx>
        <c:axId val="5822870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98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4296298"/>
        <c:axId val="18904635"/>
      </c:lineChart>
      <c:catAx>
        <c:axId val="542962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04635"/>
        <c:crosses val="autoZero"/>
        <c:auto val="0"/>
        <c:lblOffset val="100"/>
        <c:tickLblSkip val="1"/>
        <c:noMultiLvlLbl val="0"/>
      </c:catAx>
      <c:valAx>
        <c:axId val="1890463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962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5923988"/>
        <c:axId val="54880437"/>
      </c:lineChart>
      <c:catAx>
        <c:axId val="359239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80437"/>
        <c:crosses val="autoZero"/>
        <c:auto val="0"/>
        <c:lblOffset val="100"/>
        <c:tickLblSkip val="1"/>
        <c:noMultiLvlLbl val="0"/>
      </c:catAx>
      <c:valAx>
        <c:axId val="5488043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239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4161886"/>
        <c:axId val="16130383"/>
      </c:lineChart>
      <c:catAx>
        <c:axId val="241618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30383"/>
        <c:crosses val="autoZero"/>
        <c:auto val="0"/>
        <c:lblOffset val="100"/>
        <c:tickLblSkip val="1"/>
        <c:noMultiLvlLbl val="0"/>
      </c:catAx>
      <c:valAx>
        <c:axId val="1613038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1618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0955720"/>
        <c:axId val="31492617"/>
      </c:lineChart>
      <c:catAx>
        <c:axId val="109557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92617"/>
        <c:crosses val="autoZero"/>
        <c:auto val="0"/>
        <c:lblOffset val="100"/>
        <c:tickLblSkip val="1"/>
        <c:noMultiLvlLbl val="0"/>
      </c:catAx>
      <c:valAx>
        <c:axId val="3149261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557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4998098"/>
        <c:axId val="765155"/>
      </c:lineChart>
      <c:catAx>
        <c:axId val="149980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5155"/>
        <c:crosses val="autoZero"/>
        <c:auto val="0"/>
        <c:lblOffset val="100"/>
        <c:tickLblSkip val="1"/>
        <c:noMultiLvlLbl val="0"/>
      </c:catAx>
      <c:valAx>
        <c:axId val="76515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980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6886396"/>
        <c:axId val="61977565"/>
      </c:lineChart>
      <c:catAx>
        <c:axId val="68863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77565"/>
        <c:crosses val="autoZero"/>
        <c:auto val="0"/>
        <c:lblOffset val="100"/>
        <c:tickLblSkip val="1"/>
        <c:noMultiLvlLbl val="0"/>
      </c:catAx>
      <c:valAx>
        <c:axId val="6197756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86396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1 295 606,5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- 71 090,7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- 72 063,7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121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5705.542307692308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5705.5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5705.5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5705.5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5705.5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5705.5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5705.5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5705.5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5705.5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5705.5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5705.5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5705.5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5705.5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5705.5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43395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5705.5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5705.5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5705.5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5705.5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5705.5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5705.5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5705.5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5705.5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45514.1</v>
      </c>
      <c r="C26" s="85">
        <f t="shared" si="4"/>
        <v>4059.9</v>
      </c>
      <c r="D26" s="107">
        <f t="shared" si="4"/>
        <v>515.2</v>
      </c>
      <c r="E26" s="107">
        <f t="shared" si="4"/>
        <v>3544.7000000000003</v>
      </c>
      <c r="F26" s="85">
        <f t="shared" si="4"/>
        <v>1588.15</v>
      </c>
      <c r="G26" s="85">
        <f t="shared" si="4"/>
        <v>3157.8999999999996</v>
      </c>
      <c r="H26" s="85">
        <f t="shared" si="4"/>
        <v>16080.3</v>
      </c>
      <c r="I26" s="85">
        <f t="shared" si="4"/>
        <v>904.5999999999999</v>
      </c>
      <c r="J26" s="85">
        <f t="shared" si="4"/>
        <v>324.2000000000001</v>
      </c>
      <c r="K26" s="85">
        <f t="shared" si="4"/>
        <v>615.5</v>
      </c>
      <c r="L26" s="85">
        <f t="shared" si="4"/>
        <v>1694.3</v>
      </c>
      <c r="M26" s="84">
        <f t="shared" si="4"/>
        <v>233.10000000000113</v>
      </c>
      <c r="N26" s="84">
        <f t="shared" si="4"/>
        <v>74172.05</v>
      </c>
      <c r="O26" s="84">
        <f t="shared" si="4"/>
        <v>136500</v>
      </c>
      <c r="P26" s="86">
        <f>N26/O26</f>
        <v>0.5433849816849817</v>
      </c>
      <c r="Q26" s="2"/>
      <c r="R26" s="75">
        <f>SUM(R4:R25)</f>
        <v>0</v>
      </c>
      <c r="S26" s="75">
        <f>SUM(S4:S25)</f>
        <v>0</v>
      </c>
      <c r="T26" s="75">
        <f>SUM(T4:T25)</f>
        <v>188.88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189.88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43423</v>
      </c>
      <c r="S31" s="161">
        <v>0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43392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122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123</v>
      </c>
      <c r="P27" s="170"/>
    </row>
    <row r="28" spans="1:16" ht="30.75" customHeight="1">
      <c r="A28" s="183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жовтень!S41</f>
        <v>0</v>
      </c>
      <c r="B29" s="45">
        <v>10015</v>
      </c>
      <c r="C29" s="45">
        <v>2037.69</v>
      </c>
      <c r="D29" s="45">
        <v>5240.03</v>
      </c>
      <c r="E29" s="45">
        <v>1597.12</v>
      </c>
      <c r="F29" s="45">
        <v>22300</v>
      </c>
      <c r="G29" s="45">
        <v>10684.98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14337.789999999999</v>
      </c>
      <c r="N29" s="47">
        <f>M29-L29</f>
        <v>-23237.239999999998</v>
      </c>
      <c r="O29" s="173">
        <f>жовтень!S31</f>
        <v>0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756440.54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149175.71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213657.08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26646.4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99775.46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34009.12000000001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1295606.5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2037.69</v>
      </c>
    </row>
    <row r="59" spans="1:3" ht="25.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10684.98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2018-10-19T08:54:32Z</dcterms:modified>
  <cp:category/>
  <cp:version/>
  <cp:contentType/>
  <cp:contentStatus/>
</cp:coreProperties>
</file>